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<sst xmlns="http://schemas.openxmlformats.org/spreadsheetml/2006/main" count="75" uniqueCount="74">
  <si>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FŐKÖNYVI SZÁM</t>
  </si>
  <si>
    <t>MSLT</t>
  </si>
  <si>
    <t>2016 TERV</t>
  </si>
  <si>
    <t>2016 TÉNY</t>
  </si>
  <si>
    <t>2017 TERV</t>
  </si>
  <si>
    <t>2017 TÉNY</t>
  </si>
  <si>
    <t>2018 TERV</t>
  </si>
  <si>
    <t>I.</t>
  </si>
  <si>
    <t xml:space="preserve">BEVÉTELEK </t>
  </si>
  <si>
    <t>Tagdíj+kancadíj+méndíj</t>
  </si>
  <si>
    <t>Belf.szolg.árbev. Telj.vizsga</t>
  </si>
  <si>
    <t>Árbevétel szemledíj</t>
  </si>
  <si>
    <t>Értékesített készletek</t>
  </si>
  <si>
    <t>Árbevétel mikrochip</t>
  </si>
  <si>
    <t>Csikóazonosítás</t>
  </si>
  <si>
    <t>Egyéb alaptevékenységi bevétel</t>
  </si>
  <si>
    <t>Egyéb nem alaptevékenységi bevétel</t>
  </si>
  <si>
    <t>T.E. értékesítés</t>
  </si>
  <si>
    <t>Visszafiz. kötnélk.tám.</t>
  </si>
  <si>
    <t>Pályázatok</t>
  </si>
  <si>
    <t>Pályázat tenyészérték becslés</t>
  </si>
  <si>
    <t>Kapott kamatok</t>
  </si>
  <si>
    <t xml:space="preserve">I. </t>
  </si>
  <si>
    <t>Bevételek összesen</t>
  </si>
  <si>
    <t>II.</t>
  </si>
  <si>
    <t>KIADÁSOK</t>
  </si>
  <si>
    <t>Anyag, díj, díjszalag</t>
  </si>
  <si>
    <t>Irodaszer, nyomtatvány</t>
  </si>
  <si>
    <t>Vásárolt energia, közüzemidíjak</t>
  </si>
  <si>
    <t>Takarítószer</t>
  </si>
  <si>
    <t>Szakkönyv, folyóirat, hírlevél</t>
  </si>
  <si>
    <t>Lóútlevelek</t>
  </si>
  <si>
    <t>Videófelvétel, led kijelzés</t>
  </si>
  <si>
    <t>Fogyóeszközök</t>
  </si>
  <si>
    <t>Posta, telefon</t>
  </si>
  <si>
    <t>Bérleti díjak</t>
  </si>
  <si>
    <t>Ménbérlet</t>
  </si>
  <si>
    <t>Karbantartás, javítás</t>
  </si>
  <si>
    <t>Reklám ktg. WEB tárhely, honlap</t>
  </si>
  <si>
    <t>Szg. Adatfeldolgozás, könyvelés, szoftware</t>
  </si>
  <si>
    <t>Utazás, szállás</t>
  </si>
  <si>
    <t>Lanaken</t>
  </si>
  <si>
    <t>Számlázott szakáértői díjak, bírói díjak</t>
  </si>
  <si>
    <t>Tenyészérték becslés módszertani kidolgozás</t>
  </si>
  <si>
    <t>Egyéb szolgáltatási költség</t>
  </si>
  <si>
    <t>Hatósági díjak</t>
  </si>
  <si>
    <t>Bankköltség</t>
  </si>
  <si>
    <t>Nyeremény kifizetés</t>
  </si>
  <si>
    <t>Fizetett tagdíjak</t>
  </si>
  <si>
    <t>Egyéb szolg.ktg.</t>
  </si>
  <si>
    <t>Bérköltség</t>
  </si>
  <si>
    <t>Megbízási díjak</t>
  </si>
  <si>
    <t>Tisztségviselők tiszteletdíja</t>
  </si>
  <si>
    <t>Belföldi kiküldetések</t>
  </si>
  <si>
    <t>Külföldi kiküldetések</t>
  </si>
  <si>
    <t>Reprezentáció, adómentes term.jutt.</t>
  </si>
  <si>
    <t>Cégautó</t>
  </si>
  <si>
    <t>Továbbképzés</t>
  </si>
  <si>
    <t>Egyéb személyi jellegű kifizetések</t>
  </si>
  <si>
    <t>Bérjárulékok</t>
  </si>
  <si>
    <t>Egyössz. 100e Ft alatti TE. Écs</t>
  </si>
  <si>
    <t>Eladott áruk beszerzési értéke</t>
  </si>
  <si>
    <t>Közvetített szolg. DNS</t>
  </si>
  <si>
    <t>Egyéb eredm. Csökk.ráford.kés.pótlék</t>
  </si>
  <si>
    <t>Egyéb ráfordítás</t>
  </si>
  <si>
    <t>Kiadások összesen</t>
  </si>
  <si>
    <t>III.</t>
  </si>
  <si>
    <t>Beruházások összesen</t>
  </si>
  <si>
    <t>IV.</t>
  </si>
  <si>
    <t>Pénzügyi eredmény (I.-II.-III.)</t>
  </si>
  <si>
    <t>2019 TERV</t>
  </si>
  <si>
    <t>2018 TÉNY</t>
  </si>
  <si>
    <t>2019 TÉNY</t>
  </si>
  <si>
    <t>2020 TERV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</si>
</sst>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41">
    <font>
      <sz val="10"/>
      <name val="Arial CE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/>
      <top style="thin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4" applyNumberFormat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1" fillId="22" borderId="6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2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13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13" borderId="12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13" borderId="1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0" fillId="13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13" borderId="15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13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13" borderId="11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13" borderId="21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4" fillId="13" borderId="22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0" fontId="4" fillId="13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13" borderId="15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30" xfId="0" applyNumberFormat="1" applyFont="1" applyFill="1" applyBorder="1" applyAlignment="1" applyProtection="1">
      <alignment/>
      <protection/>
    </xf>
    <xf numFmtId="0" fontId="0" fillId="13" borderId="23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13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4" fillId="0" borderId="22" xfId="0" applyFont="1" applyBorder="1" applyAlignment="1">
      <alignment/>
    </xf>
    <xf numFmtId="0" fontId="3" fillId="13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8" xfId="0" applyFill="1" applyBorder="1" applyAlignment="1">
      <alignment/>
    </xf>
    <xf numFmtId="0" fontId="4" fillId="13" borderId="22" xfId="0" applyFont="1" applyFill="1" applyBorder="1" applyAlignment="1">
      <alignment/>
    </xf>
    <xf numFmtId="0" fontId="3" fillId="0" borderId="22" xfId="0" applyNumberFormat="1" applyFont="1" applyFill="1" applyBorder="1" applyAlignment="1" applyProtection="1">
      <alignment/>
      <protection/>
    </xf>
    <xf numFmtId="0" fontId="2" fillId="13" borderId="22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2" fillId="13" borderId="21" xfId="0" applyNumberFormat="1" applyFont="1" applyFill="1" applyBorder="1" applyAlignment="1" applyProtection="1">
      <alignment/>
      <protection/>
    </xf>
    <xf numFmtId="0" fontId="4" fillId="0" borderId="31" xfId="0" applyNumberFormat="1" applyFont="1" applyFill="1" applyBorder="1" applyAlignment="1" applyProtection="1">
      <alignment horizontal="center"/>
      <protection/>
    </xf>
    <xf numFmtId="0" fontId="4" fillId="1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2" fillId="13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13" borderId="12" xfId="0" applyNumberFormat="1" applyFont="1" applyFill="1" applyBorder="1" applyAlignment="1" applyProtection="1">
      <alignment horizontal="center"/>
      <protection/>
    </xf>
    <xf numFmtId="0" fontId="0" fillId="13" borderId="23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13" borderId="10" xfId="0" applyNumberFormat="1" applyFont="1" applyFill="1" applyBorder="1" applyAlignment="1" applyProtection="1">
      <alignment horizontal="center"/>
      <protection/>
    </xf>
    <xf numFmtId="0" fontId="0" fillId="13" borderId="17" xfId="0" applyNumberFormat="1" applyFont="1" applyFill="1" applyBorder="1" applyAlignment="1" applyProtection="1">
      <alignment horizontal="center"/>
      <protection/>
    </xf>
    <xf numFmtId="0" fontId="0" fillId="13" borderId="10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2" fillId="0" borderId="32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SheetLayoutView="1" zoomScalePageLayoutView="0" workbookViewId="0" topLeftCell="A1">
      <selection activeCell="N54" sqref="N54"/>
    </sheetView>
  </sheetViews>
  <sheetFormatPr defaultColWidth="9.25390625" defaultRowHeight="12.75"/>
  <cols>
    <col min="1" max="1" width="21.625" style="1" customWidth="1"/>
    <col min="2" max="2" width="40.25390625" style="1" customWidth="1"/>
    <col min="3" max="3" width="11.75390625" style="1" customWidth="1"/>
    <col min="4" max="4" width="12.00390625" style="1" customWidth="1"/>
    <col min="5" max="5" width="12.125" style="1" customWidth="1"/>
    <col min="6" max="7" width="12.875" style="1" customWidth="1"/>
    <col min="8" max="8" width="13.75390625" style="0" customWidth="1"/>
    <col min="9" max="9" width="13.875" style="0" customWidth="1"/>
    <col min="10" max="10" width="14.375" style="0" customWidth="1"/>
    <col min="11" max="11" width="13.125" style="0" customWidth="1"/>
    <col min="12" max="13" width="9.25390625" style="0" customWidth="1"/>
    <col min="14" max="14" width="20.125" style="0" customWidth="1"/>
  </cols>
  <sheetData>
    <row r="1" spans="6:7" ht="13.5" thickBot="1">
      <c r="F1" s="42"/>
      <c r="G1" s="42"/>
    </row>
    <row r="2" spans="1:11" ht="16.5" thickTop="1">
      <c r="A2" s="2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46" t="s">
        <v>5</v>
      </c>
      <c r="G2" s="47" t="s">
        <v>6</v>
      </c>
      <c r="H2" s="51" t="s">
        <v>71</v>
      </c>
      <c r="I2" s="45" t="s">
        <v>70</v>
      </c>
      <c r="J2" s="65" t="s">
        <v>72</v>
      </c>
      <c r="K2" s="45" t="s">
        <v>73</v>
      </c>
    </row>
    <row r="3" spans="1:11" ht="12.75">
      <c r="A3" s="6"/>
      <c r="B3" s="6"/>
      <c r="C3" s="8"/>
      <c r="D3" s="9"/>
      <c r="E3" s="10"/>
      <c r="F3" s="7"/>
      <c r="G3" s="10"/>
      <c r="H3" s="52"/>
      <c r="I3" s="44"/>
      <c r="J3" s="44"/>
      <c r="K3" s="44"/>
    </row>
    <row r="4" spans="1:11" ht="15.75" thickBot="1">
      <c r="A4" s="11" t="s">
        <v>7</v>
      </c>
      <c r="B4" s="11" t="s">
        <v>8</v>
      </c>
      <c r="C4" s="13"/>
      <c r="D4" s="14"/>
      <c r="E4" s="15"/>
      <c r="F4" s="12"/>
      <c r="G4" s="15"/>
      <c r="H4" s="53"/>
      <c r="I4" s="49"/>
      <c r="J4" s="49"/>
      <c r="K4" s="49"/>
    </row>
    <row r="5" spans="1:11" ht="12.75">
      <c r="A5" s="16">
        <v>911</v>
      </c>
      <c r="B5" s="17" t="s">
        <v>9</v>
      </c>
      <c r="C5" s="18">
        <v>5500</v>
      </c>
      <c r="D5" s="19">
        <v>6252</v>
      </c>
      <c r="E5" s="20">
        <v>3300</v>
      </c>
      <c r="F5" s="43">
        <v>3139</v>
      </c>
      <c r="G5" s="29">
        <v>3200</v>
      </c>
      <c r="H5" s="54">
        <v>3120</v>
      </c>
      <c r="I5" s="48">
        <v>6800</v>
      </c>
      <c r="J5" s="48">
        <v>6554</v>
      </c>
      <c r="K5" s="48">
        <v>7000</v>
      </c>
    </row>
    <row r="6" spans="1:11" ht="12.75">
      <c r="A6" s="21">
        <v>912</v>
      </c>
      <c r="B6" s="6" t="s">
        <v>10</v>
      </c>
      <c r="C6" s="8">
        <v>9000</v>
      </c>
      <c r="D6" s="22">
        <v>14001</v>
      </c>
      <c r="E6" s="23">
        <v>13000</v>
      </c>
      <c r="F6" s="7">
        <v>16326</v>
      </c>
      <c r="G6" s="10">
        <v>16000</v>
      </c>
      <c r="H6" s="52">
        <v>20900</v>
      </c>
      <c r="I6" s="44">
        <v>19000</v>
      </c>
      <c r="J6" s="44">
        <v>23287</v>
      </c>
      <c r="K6" s="44">
        <v>25500</v>
      </c>
    </row>
    <row r="7" spans="1:11" ht="12.75">
      <c r="A7" s="21">
        <v>913</v>
      </c>
      <c r="B7" s="6" t="s">
        <v>11</v>
      </c>
      <c r="C7" s="8">
        <v>0</v>
      </c>
      <c r="D7" s="22">
        <v>0</v>
      </c>
      <c r="E7" s="23">
        <v>0</v>
      </c>
      <c r="F7" s="7">
        <v>0</v>
      </c>
      <c r="G7" s="10">
        <v>0</v>
      </c>
      <c r="H7" s="52">
        <v>0</v>
      </c>
      <c r="I7" s="44">
        <v>0</v>
      </c>
      <c r="J7" s="44">
        <v>0</v>
      </c>
      <c r="K7" s="44">
        <v>0</v>
      </c>
    </row>
    <row r="8" spans="1:11" ht="12.75">
      <c r="A8" s="21">
        <v>914</v>
      </c>
      <c r="B8" s="6" t="s">
        <v>12</v>
      </c>
      <c r="C8" s="8">
        <v>0</v>
      </c>
      <c r="D8" s="22">
        <v>0</v>
      </c>
      <c r="E8" s="23">
        <v>0</v>
      </c>
      <c r="F8" s="7">
        <v>0</v>
      </c>
      <c r="G8" s="10">
        <v>0</v>
      </c>
      <c r="H8" s="52">
        <v>0</v>
      </c>
      <c r="I8" s="44">
        <v>0</v>
      </c>
      <c r="J8" s="44">
        <v>0</v>
      </c>
      <c r="K8" s="44">
        <v>0</v>
      </c>
    </row>
    <row r="9" spans="1:11" ht="12.75">
      <c r="A9" s="21">
        <v>915</v>
      </c>
      <c r="B9" s="6" t="s">
        <v>13</v>
      </c>
      <c r="C9" s="8">
        <v>0</v>
      </c>
      <c r="D9" s="22">
        <v>0</v>
      </c>
      <c r="E9" s="23">
        <v>0</v>
      </c>
      <c r="F9" s="7">
        <v>0</v>
      </c>
      <c r="G9" s="10">
        <v>0</v>
      </c>
      <c r="H9" s="52">
        <v>0</v>
      </c>
      <c r="I9" s="44">
        <v>0</v>
      </c>
      <c r="J9" s="44">
        <v>0</v>
      </c>
      <c r="K9" s="44">
        <v>0</v>
      </c>
    </row>
    <row r="10" spans="1:11" ht="12.75">
      <c r="A10" s="21">
        <v>916</v>
      </c>
      <c r="B10" s="6" t="s">
        <v>14</v>
      </c>
      <c r="C10" s="8">
        <v>7400</v>
      </c>
      <c r="D10" s="22">
        <v>8173</v>
      </c>
      <c r="E10" s="23">
        <v>10400</v>
      </c>
      <c r="F10" s="7">
        <v>11229</v>
      </c>
      <c r="G10" s="10">
        <v>10500</v>
      </c>
      <c r="H10" s="52">
        <v>12530</v>
      </c>
      <c r="I10" s="44">
        <v>12000</v>
      </c>
      <c r="J10" s="44">
        <v>11200</v>
      </c>
      <c r="K10" s="44">
        <v>12500</v>
      </c>
    </row>
    <row r="11" spans="1:11" ht="12.75">
      <c r="A11" s="21">
        <v>917</v>
      </c>
      <c r="B11" s="6" t="s">
        <v>15</v>
      </c>
      <c r="C11" s="8">
        <v>0</v>
      </c>
      <c r="D11" s="22">
        <v>0</v>
      </c>
      <c r="E11" s="23">
        <v>0</v>
      </c>
      <c r="F11" s="7">
        <v>0</v>
      </c>
      <c r="G11" s="10">
        <v>0</v>
      </c>
      <c r="H11" s="52">
        <v>0</v>
      </c>
      <c r="I11" s="44">
        <v>0</v>
      </c>
      <c r="J11" s="44">
        <v>0</v>
      </c>
      <c r="K11" s="44">
        <v>0</v>
      </c>
    </row>
    <row r="12" spans="1:11" ht="12.75">
      <c r="A12" s="21">
        <v>918</v>
      </c>
      <c r="B12" s="6" t="s">
        <v>16</v>
      </c>
      <c r="C12" s="8">
        <v>0</v>
      </c>
      <c r="D12" s="22">
        <v>0</v>
      </c>
      <c r="E12" s="23">
        <v>0</v>
      </c>
      <c r="F12" s="7">
        <v>0</v>
      </c>
      <c r="G12" s="10">
        <v>5400</v>
      </c>
      <c r="H12" s="52">
        <v>9220</v>
      </c>
      <c r="I12" s="44">
        <v>0</v>
      </c>
      <c r="J12" s="44">
        <v>10000</v>
      </c>
      <c r="K12" s="44">
        <v>0</v>
      </c>
    </row>
    <row r="13" spans="1:11" ht="12.75">
      <c r="A13" s="21">
        <v>961</v>
      </c>
      <c r="B13" s="6" t="s">
        <v>17</v>
      </c>
      <c r="C13" s="8">
        <v>0</v>
      </c>
      <c r="D13" s="22">
        <v>0</v>
      </c>
      <c r="E13" s="23">
        <v>0</v>
      </c>
      <c r="F13" s="7">
        <v>0</v>
      </c>
      <c r="G13" s="10">
        <v>0</v>
      </c>
      <c r="H13" s="52">
        <v>0</v>
      </c>
      <c r="I13" s="44">
        <v>0</v>
      </c>
      <c r="J13" s="44">
        <v>0</v>
      </c>
      <c r="K13" s="44">
        <v>0</v>
      </c>
    </row>
    <row r="14" spans="1:11" ht="12.75">
      <c r="A14" s="21">
        <v>9671</v>
      </c>
      <c r="B14" s="6" t="s">
        <v>18</v>
      </c>
      <c r="C14" s="73">
        <v>41000</v>
      </c>
      <c r="D14" s="75">
        <v>34365</v>
      </c>
      <c r="E14" s="71">
        <v>26000</v>
      </c>
      <c r="F14" s="69">
        <v>28526</v>
      </c>
      <c r="G14" s="71">
        <v>28000</v>
      </c>
      <c r="H14" s="77">
        <v>20825</v>
      </c>
      <c r="I14" s="66">
        <v>30000</v>
      </c>
      <c r="J14" s="66">
        <v>21800</v>
      </c>
      <c r="K14" s="66">
        <v>31000</v>
      </c>
    </row>
    <row r="15" spans="1:11" ht="12.75">
      <c r="A15" s="21">
        <v>9672</v>
      </c>
      <c r="B15" s="6" t="s">
        <v>19</v>
      </c>
      <c r="C15" s="74"/>
      <c r="D15" s="76"/>
      <c r="E15" s="72"/>
      <c r="F15" s="70"/>
      <c r="G15" s="72"/>
      <c r="H15" s="78"/>
      <c r="I15" s="67"/>
      <c r="J15" s="67"/>
      <c r="K15" s="67"/>
    </row>
    <row r="16" spans="1:11" ht="12.75">
      <c r="A16" s="21">
        <v>9673</v>
      </c>
      <c r="B16" s="6" t="s">
        <v>20</v>
      </c>
      <c r="C16" s="74"/>
      <c r="D16" s="76"/>
      <c r="E16" s="72"/>
      <c r="F16" s="70"/>
      <c r="G16" s="72"/>
      <c r="H16" s="79"/>
      <c r="I16" s="68"/>
      <c r="J16" s="68"/>
      <c r="K16" s="68"/>
    </row>
    <row r="17" spans="1:11" ht="13.5" thickBot="1">
      <c r="A17" s="21">
        <v>974</v>
      </c>
      <c r="B17" s="32" t="s">
        <v>21</v>
      </c>
      <c r="C17" s="13"/>
      <c r="D17" s="14"/>
      <c r="E17" s="15"/>
      <c r="F17" s="12"/>
      <c r="G17" s="15"/>
      <c r="H17" s="53"/>
      <c r="I17" s="49"/>
      <c r="J17" s="49"/>
      <c r="K17" s="49"/>
    </row>
    <row r="18" spans="1:11" ht="13.5" thickBot="1">
      <c r="A18" s="24" t="s">
        <v>22</v>
      </c>
      <c r="B18" s="60" t="s">
        <v>23</v>
      </c>
      <c r="C18" s="26">
        <v>62900</v>
      </c>
      <c r="D18" s="27">
        <f>SUM(D5:D17)</f>
        <v>62791</v>
      </c>
      <c r="E18" s="28">
        <f>SUM(E5:E17)</f>
        <v>52700</v>
      </c>
      <c r="F18" s="25">
        <f>SUM(F5:F17)</f>
        <v>59220</v>
      </c>
      <c r="G18" s="28">
        <f>SUM(G5:G17)</f>
        <v>63100</v>
      </c>
      <c r="H18" s="55">
        <f>SUM(H5:H17)</f>
        <v>66595</v>
      </c>
      <c r="I18" s="50">
        <f>SUM(I5:I17)</f>
        <v>67800</v>
      </c>
      <c r="J18" s="50">
        <f>SUM(J5:J17)</f>
        <v>72841</v>
      </c>
      <c r="K18" s="50">
        <f>SUM(K5:K17)</f>
        <v>76000</v>
      </c>
    </row>
    <row r="19" spans="3:11" ht="12.75">
      <c r="C19" s="18"/>
      <c r="D19" s="30"/>
      <c r="E19" s="20"/>
      <c r="F19" s="29"/>
      <c r="G19" s="29"/>
      <c r="H19" s="54"/>
      <c r="I19" s="48"/>
      <c r="J19" s="48"/>
      <c r="K19" s="48"/>
    </row>
    <row r="20" spans="1:11" ht="15.75" thickBot="1">
      <c r="A20" s="11" t="s">
        <v>24</v>
      </c>
      <c r="B20" s="11" t="s">
        <v>25</v>
      </c>
      <c r="C20" s="31"/>
      <c r="D20" s="13"/>
      <c r="E20" s="15"/>
      <c r="F20" s="15"/>
      <c r="G20" s="15"/>
      <c r="H20" s="53"/>
      <c r="I20" s="49"/>
      <c r="J20" s="49"/>
      <c r="K20" s="49"/>
    </row>
    <row r="21" spans="1:11" ht="12.75">
      <c r="A21" s="17">
        <v>511</v>
      </c>
      <c r="B21" s="17" t="s">
        <v>26</v>
      </c>
      <c r="C21" s="18">
        <v>1600</v>
      </c>
      <c r="D21" s="19">
        <v>1213</v>
      </c>
      <c r="E21" s="20">
        <v>2000</v>
      </c>
      <c r="F21" s="43">
        <v>3277</v>
      </c>
      <c r="G21" s="29">
        <v>2000</v>
      </c>
      <c r="H21" s="54">
        <v>3490</v>
      </c>
      <c r="I21" s="48">
        <v>3500</v>
      </c>
      <c r="J21" s="48">
        <v>3151</v>
      </c>
      <c r="K21" s="48">
        <v>3500</v>
      </c>
    </row>
    <row r="22" spans="1:11" ht="12.75">
      <c r="A22" s="6">
        <v>513</v>
      </c>
      <c r="B22" s="6" t="s">
        <v>27</v>
      </c>
      <c r="C22" s="8">
        <v>300</v>
      </c>
      <c r="D22" s="22">
        <v>159</v>
      </c>
      <c r="E22" s="23">
        <v>250</v>
      </c>
      <c r="F22" s="7">
        <v>221</v>
      </c>
      <c r="G22" s="10">
        <v>250</v>
      </c>
      <c r="H22" s="52">
        <v>211</v>
      </c>
      <c r="I22" s="44">
        <v>250</v>
      </c>
      <c r="J22" s="44">
        <v>158</v>
      </c>
      <c r="K22" s="44">
        <v>200</v>
      </c>
    </row>
    <row r="23" spans="1:11" ht="12.75">
      <c r="A23" s="6">
        <v>515</v>
      </c>
      <c r="B23" s="6" t="s">
        <v>28</v>
      </c>
      <c r="C23" s="8">
        <v>0</v>
      </c>
      <c r="D23" s="22">
        <v>380</v>
      </c>
      <c r="E23" s="23">
        <v>600</v>
      </c>
      <c r="F23" s="7">
        <v>751</v>
      </c>
      <c r="G23" s="10">
        <v>0</v>
      </c>
      <c r="H23" s="52">
        <v>0</v>
      </c>
      <c r="I23" s="44">
        <v>0</v>
      </c>
      <c r="J23" s="44">
        <v>0</v>
      </c>
      <c r="K23" s="44">
        <v>0</v>
      </c>
    </row>
    <row r="24" spans="1:11" ht="12.75">
      <c r="A24" s="6">
        <v>516</v>
      </c>
      <c r="B24" s="6" t="s">
        <v>29</v>
      </c>
      <c r="C24" s="8">
        <v>20</v>
      </c>
      <c r="D24" s="22">
        <v>10</v>
      </c>
      <c r="E24" s="23">
        <v>10</v>
      </c>
      <c r="F24" s="7">
        <v>71</v>
      </c>
      <c r="G24" s="10">
        <v>50</v>
      </c>
      <c r="H24" s="52">
        <v>78</v>
      </c>
      <c r="I24" s="44">
        <v>80</v>
      </c>
      <c r="J24" s="44">
        <v>34</v>
      </c>
      <c r="K24" s="44">
        <v>30</v>
      </c>
    </row>
    <row r="25" spans="1:11" ht="12.75">
      <c r="A25" s="6">
        <v>517</v>
      </c>
      <c r="B25" s="6" t="s">
        <v>30</v>
      </c>
      <c r="C25" s="8">
        <v>20</v>
      </c>
      <c r="D25" s="22">
        <v>0</v>
      </c>
      <c r="E25" s="23">
        <v>0</v>
      </c>
      <c r="F25" s="7">
        <v>0</v>
      </c>
      <c r="G25" s="10">
        <v>0</v>
      </c>
      <c r="H25" s="52">
        <v>0</v>
      </c>
      <c r="I25" s="44">
        <v>320</v>
      </c>
      <c r="J25" s="44">
        <v>0</v>
      </c>
      <c r="K25" s="44">
        <v>0</v>
      </c>
    </row>
    <row r="26" spans="1:11" ht="12.75">
      <c r="A26" s="6">
        <v>516</v>
      </c>
      <c r="B26" s="6" t="s">
        <v>31</v>
      </c>
      <c r="C26" s="8">
        <v>1000</v>
      </c>
      <c r="D26" s="22">
        <v>0</v>
      </c>
      <c r="E26" s="23">
        <v>2800</v>
      </c>
      <c r="F26" s="7">
        <v>483</v>
      </c>
      <c r="G26" s="10">
        <v>500</v>
      </c>
      <c r="H26" s="52">
        <v>0</v>
      </c>
      <c r="I26" s="44">
        <v>1000</v>
      </c>
      <c r="J26" s="44">
        <v>713</v>
      </c>
      <c r="K26" s="44">
        <v>700</v>
      </c>
    </row>
    <row r="27" spans="1:11" ht="12.75">
      <c r="A27" s="6">
        <v>521</v>
      </c>
      <c r="B27" s="6" t="s">
        <v>32</v>
      </c>
      <c r="C27" s="8">
        <v>800</v>
      </c>
      <c r="D27" s="22">
        <v>750</v>
      </c>
      <c r="E27" s="23">
        <v>1000</v>
      </c>
      <c r="F27" s="7">
        <v>1045</v>
      </c>
      <c r="G27" s="10">
        <v>1300</v>
      </c>
      <c r="H27" s="52">
        <v>1210</v>
      </c>
      <c r="I27" s="44">
        <v>1100</v>
      </c>
      <c r="J27" s="44">
        <v>1050</v>
      </c>
      <c r="K27" s="44">
        <v>1000</v>
      </c>
    </row>
    <row r="28" spans="1:11" ht="12.75">
      <c r="A28" s="6">
        <v>518</v>
      </c>
      <c r="B28" s="6" t="s">
        <v>33</v>
      </c>
      <c r="C28" s="8">
        <v>0</v>
      </c>
      <c r="D28" s="22">
        <v>0</v>
      </c>
      <c r="E28" s="23">
        <v>0</v>
      </c>
      <c r="F28" s="7">
        <v>0</v>
      </c>
      <c r="G28" s="10">
        <v>0</v>
      </c>
      <c r="H28" s="52">
        <v>0</v>
      </c>
      <c r="I28" s="44">
        <v>0</v>
      </c>
      <c r="J28" s="44">
        <v>0</v>
      </c>
      <c r="K28" s="44">
        <v>0</v>
      </c>
    </row>
    <row r="29" spans="1:11" ht="12.75">
      <c r="A29" s="6">
        <v>521</v>
      </c>
      <c r="B29" s="6" t="s">
        <v>34</v>
      </c>
      <c r="C29" s="8">
        <v>600</v>
      </c>
      <c r="D29" s="22">
        <v>1073</v>
      </c>
      <c r="E29" s="23">
        <v>1100</v>
      </c>
      <c r="F29" s="7">
        <v>1262</v>
      </c>
      <c r="G29" s="10">
        <v>1200</v>
      </c>
      <c r="H29" s="52">
        <v>1210</v>
      </c>
      <c r="I29" s="44">
        <v>1250</v>
      </c>
      <c r="J29" s="44">
        <v>505</v>
      </c>
      <c r="K29" s="44">
        <v>700</v>
      </c>
    </row>
    <row r="30" spans="1:11" ht="12.75">
      <c r="A30" s="6">
        <v>522</v>
      </c>
      <c r="B30" s="6" t="s">
        <v>35</v>
      </c>
      <c r="C30" s="8">
        <v>3000</v>
      </c>
      <c r="D30" s="22">
        <v>1916</v>
      </c>
      <c r="E30" s="23">
        <v>2000</v>
      </c>
      <c r="F30" s="7">
        <v>1968</v>
      </c>
      <c r="G30" s="10">
        <v>2800</v>
      </c>
      <c r="H30" s="52">
        <v>5510</v>
      </c>
      <c r="I30" s="44">
        <v>5500</v>
      </c>
      <c r="J30" s="44">
        <v>6836</v>
      </c>
      <c r="K30" s="44">
        <v>7200</v>
      </c>
    </row>
    <row r="31" spans="1:11" ht="12.75">
      <c r="A31" s="6">
        <v>5221</v>
      </c>
      <c r="B31" s="6" t="s">
        <v>36</v>
      </c>
      <c r="C31" s="8">
        <v>200</v>
      </c>
      <c r="D31" s="22">
        <v>200</v>
      </c>
      <c r="E31" s="23">
        <v>200</v>
      </c>
      <c r="F31" s="7">
        <v>200</v>
      </c>
      <c r="G31" s="10">
        <v>200</v>
      </c>
      <c r="H31" s="52">
        <v>200</v>
      </c>
      <c r="I31" s="44">
        <v>200</v>
      </c>
      <c r="J31" s="44">
        <v>0</v>
      </c>
      <c r="K31" s="44">
        <v>0</v>
      </c>
    </row>
    <row r="32" spans="1:11" ht="12.75">
      <c r="A32" s="6">
        <v>523</v>
      </c>
      <c r="B32" s="6" t="s">
        <v>37</v>
      </c>
      <c r="C32" s="8">
        <v>200</v>
      </c>
      <c r="D32" s="22">
        <v>50</v>
      </c>
      <c r="E32" s="23">
        <v>100</v>
      </c>
      <c r="F32" s="7">
        <v>322</v>
      </c>
      <c r="G32" s="10">
        <v>250</v>
      </c>
      <c r="H32" s="52">
        <v>301</v>
      </c>
      <c r="I32" s="44">
        <v>300</v>
      </c>
      <c r="J32" s="44">
        <v>862</v>
      </c>
      <c r="K32" s="44">
        <v>500</v>
      </c>
    </row>
    <row r="33" spans="1:11" ht="12.75">
      <c r="A33" s="6">
        <v>524</v>
      </c>
      <c r="B33" s="6" t="s">
        <v>38</v>
      </c>
      <c r="C33" s="8">
        <v>1000</v>
      </c>
      <c r="D33" s="22">
        <v>1137</v>
      </c>
      <c r="E33" s="23">
        <v>1400</v>
      </c>
      <c r="F33" s="7">
        <v>3537</v>
      </c>
      <c r="G33" s="10">
        <v>2800</v>
      </c>
      <c r="H33" s="52">
        <v>2290</v>
      </c>
      <c r="I33" s="44">
        <v>2400</v>
      </c>
      <c r="J33" s="44">
        <v>2038</v>
      </c>
      <c r="K33" s="44">
        <v>3000</v>
      </c>
    </row>
    <row r="34" spans="1:11" ht="12.75">
      <c r="A34" s="6">
        <v>525</v>
      </c>
      <c r="B34" s="6" t="s">
        <v>39</v>
      </c>
      <c r="C34" s="8">
        <v>6000</v>
      </c>
      <c r="D34" s="22">
        <v>2694</v>
      </c>
      <c r="E34" s="23">
        <v>3300</v>
      </c>
      <c r="F34" s="7">
        <v>3298</v>
      </c>
      <c r="G34" s="10">
        <v>3000</v>
      </c>
      <c r="H34" s="52">
        <v>710</v>
      </c>
      <c r="I34" s="44">
        <v>1500</v>
      </c>
      <c r="J34" s="44">
        <v>1264</v>
      </c>
      <c r="K34" s="44">
        <v>1500</v>
      </c>
    </row>
    <row r="35" spans="1:11" ht="12.75">
      <c r="A35" s="6">
        <v>526</v>
      </c>
      <c r="B35" s="6" t="s">
        <v>40</v>
      </c>
      <c r="C35" s="8">
        <v>600</v>
      </c>
      <c r="D35" s="22">
        <v>79</v>
      </c>
      <c r="E35" s="23">
        <v>600</v>
      </c>
      <c r="F35" s="7">
        <v>848</v>
      </c>
      <c r="G35" s="10">
        <v>500</v>
      </c>
      <c r="H35" s="52">
        <v>456</v>
      </c>
      <c r="I35" s="44">
        <v>800</v>
      </c>
      <c r="J35" s="44">
        <v>816</v>
      </c>
      <c r="K35" s="44">
        <v>500</v>
      </c>
    </row>
    <row r="36" spans="1:11" ht="12.75">
      <c r="A36" s="6">
        <v>527</v>
      </c>
      <c r="B36" s="6" t="s">
        <v>41</v>
      </c>
      <c r="C36" s="8">
        <v>900</v>
      </c>
      <c r="D36" s="22">
        <v>510</v>
      </c>
      <c r="E36" s="23">
        <v>750</v>
      </c>
      <c r="F36" s="7">
        <v>330</v>
      </c>
      <c r="G36" s="10">
        <v>500</v>
      </c>
      <c r="H36" s="52">
        <v>190</v>
      </c>
      <c r="I36" s="44">
        <v>600</v>
      </c>
      <c r="J36" s="44">
        <v>514</v>
      </c>
      <c r="K36" s="44">
        <v>0</v>
      </c>
    </row>
    <row r="37" spans="1:11" ht="12.75">
      <c r="A37" s="6">
        <v>528</v>
      </c>
      <c r="B37" s="6" t="s">
        <v>42</v>
      </c>
      <c r="C37" s="8">
        <v>6500</v>
      </c>
      <c r="D37" s="22">
        <v>4200</v>
      </c>
      <c r="E37" s="23">
        <v>1100</v>
      </c>
      <c r="F37" s="7">
        <v>885</v>
      </c>
      <c r="G37" s="10">
        <v>1000</v>
      </c>
      <c r="H37" s="52">
        <v>1100</v>
      </c>
      <c r="I37" s="44">
        <v>1200</v>
      </c>
      <c r="J37" s="44">
        <v>927</v>
      </c>
      <c r="K37" s="44">
        <v>3000</v>
      </c>
    </row>
    <row r="38" spans="1:11" ht="12.75">
      <c r="A38" s="6">
        <v>5281</v>
      </c>
      <c r="B38" s="6" t="s">
        <v>43</v>
      </c>
      <c r="C38" s="8">
        <v>1000</v>
      </c>
      <c r="D38" s="22">
        <v>0</v>
      </c>
      <c r="E38" s="23">
        <v>0</v>
      </c>
      <c r="F38" s="7">
        <v>0</v>
      </c>
      <c r="G38" s="10">
        <v>0</v>
      </c>
      <c r="H38" s="52">
        <v>0</v>
      </c>
      <c r="I38" s="44">
        <v>0</v>
      </c>
      <c r="J38" s="44">
        <v>0</v>
      </c>
      <c r="K38" s="44">
        <v>0</v>
      </c>
    </row>
    <row r="39" spans="1:11" ht="12.75">
      <c r="A39" s="6">
        <v>529</v>
      </c>
      <c r="B39" s="6" t="s">
        <v>44</v>
      </c>
      <c r="C39" s="8">
        <v>7000</v>
      </c>
      <c r="D39" s="22">
        <v>6700</v>
      </c>
      <c r="E39" s="23">
        <v>9500</v>
      </c>
      <c r="F39" s="7">
        <v>17435</v>
      </c>
      <c r="G39" s="10">
        <v>16000</v>
      </c>
      <c r="H39" s="52">
        <v>17052</v>
      </c>
      <c r="I39" s="44">
        <v>17500</v>
      </c>
      <c r="J39" s="44">
        <v>17536</v>
      </c>
      <c r="K39" s="44">
        <v>18000</v>
      </c>
    </row>
    <row r="40" spans="1:11" ht="12.75">
      <c r="A40" s="6">
        <v>531</v>
      </c>
      <c r="B40" s="6" t="s">
        <v>45</v>
      </c>
      <c r="C40" s="8">
        <v>100</v>
      </c>
      <c r="D40" s="22">
        <v>26</v>
      </c>
      <c r="E40" s="23">
        <v>50</v>
      </c>
      <c r="F40" s="7">
        <v>50</v>
      </c>
      <c r="G40" s="10">
        <v>50</v>
      </c>
      <c r="H40" s="52">
        <v>127</v>
      </c>
      <c r="I40" s="44">
        <v>100</v>
      </c>
      <c r="J40" s="44">
        <v>0</v>
      </c>
      <c r="K40" s="44">
        <v>0</v>
      </c>
    </row>
    <row r="41" spans="1:11" ht="12.75">
      <c r="A41" s="6">
        <v>532</v>
      </c>
      <c r="B41" s="6" t="s">
        <v>46</v>
      </c>
      <c r="C41" s="8">
        <v>200</v>
      </c>
      <c r="D41" s="22">
        <v>202</v>
      </c>
      <c r="E41" s="23">
        <v>200</v>
      </c>
      <c r="F41" s="7">
        <v>237</v>
      </c>
      <c r="G41" s="10">
        <v>200</v>
      </c>
      <c r="H41" s="52">
        <v>311</v>
      </c>
      <c r="I41" s="44">
        <v>300</v>
      </c>
      <c r="J41" s="44">
        <v>256</v>
      </c>
      <c r="K41" s="44">
        <v>300</v>
      </c>
    </row>
    <row r="42" spans="1:11" ht="12.75">
      <c r="A42" s="6">
        <v>534</v>
      </c>
      <c r="B42" s="6" t="s">
        <v>47</v>
      </c>
      <c r="C42" s="8">
        <v>2000</v>
      </c>
      <c r="D42" s="22">
        <v>2373</v>
      </c>
      <c r="E42" s="23">
        <v>2200</v>
      </c>
      <c r="F42" s="7">
        <v>3752</v>
      </c>
      <c r="G42" s="10">
        <v>4000</v>
      </c>
      <c r="H42" s="52">
        <v>4700</v>
      </c>
      <c r="I42" s="44">
        <v>4000</v>
      </c>
      <c r="J42" s="44">
        <v>4580</v>
      </c>
      <c r="K42" s="44">
        <v>5000</v>
      </c>
    </row>
    <row r="43" spans="1:11" ht="12.75">
      <c r="A43" s="6">
        <v>539</v>
      </c>
      <c r="B43" s="6" t="s">
        <v>48</v>
      </c>
      <c r="C43" s="8">
        <v>300</v>
      </c>
      <c r="D43" s="22">
        <v>300</v>
      </c>
      <c r="E43" s="23">
        <v>300</v>
      </c>
      <c r="F43" s="7">
        <v>300</v>
      </c>
      <c r="G43" s="10">
        <v>300</v>
      </c>
      <c r="H43" s="52">
        <v>640</v>
      </c>
      <c r="I43" s="44">
        <v>300</v>
      </c>
      <c r="J43" s="44">
        <v>440</v>
      </c>
      <c r="K43" s="44">
        <v>500</v>
      </c>
    </row>
    <row r="44" spans="1:11" ht="12.75">
      <c r="A44" s="6">
        <v>5391</v>
      </c>
      <c r="B44" s="6" t="s">
        <v>49</v>
      </c>
      <c r="C44" s="8">
        <v>100</v>
      </c>
      <c r="D44" s="22">
        <v>0</v>
      </c>
      <c r="E44" s="23">
        <v>0</v>
      </c>
      <c r="F44" s="7">
        <v>0</v>
      </c>
      <c r="G44" s="10">
        <v>0</v>
      </c>
      <c r="H44" s="52">
        <v>0</v>
      </c>
      <c r="I44" s="44">
        <v>320</v>
      </c>
      <c r="J44" s="44">
        <v>0</v>
      </c>
      <c r="K44" s="44">
        <v>0</v>
      </c>
    </row>
    <row r="45" spans="1:11" ht="12.75">
      <c r="A45" s="6">
        <v>541</v>
      </c>
      <c r="B45" s="6" t="s">
        <v>50</v>
      </c>
      <c r="C45" s="8">
        <v>7500</v>
      </c>
      <c r="D45" s="22">
        <v>7717</v>
      </c>
      <c r="E45" s="23">
        <v>8000</v>
      </c>
      <c r="F45" s="7">
        <v>8842</v>
      </c>
      <c r="G45" s="10">
        <v>9700</v>
      </c>
      <c r="H45" s="52">
        <v>10200</v>
      </c>
      <c r="I45" s="44">
        <v>12000</v>
      </c>
      <c r="J45" s="44">
        <v>12200</v>
      </c>
      <c r="K45" s="44">
        <v>15500</v>
      </c>
    </row>
    <row r="46" spans="1:11" ht="12.75">
      <c r="A46" s="6">
        <v>543</v>
      </c>
      <c r="B46" s="6" t="s">
        <v>51</v>
      </c>
      <c r="C46" s="8">
        <v>0</v>
      </c>
      <c r="D46" s="22">
        <v>0</v>
      </c>
      <c r="E46" s="23">
        <v>0</v>
      </c>
      <c r="F46" s="7">
        <v>0</v>
      </c>
      <c r="G46" s="10">
        <v>0</v>
      </c>
      <c r="H46" s="52">
        <v>0</v>
      </c>
      <c r="I46" s="44">
        <v>0</v>
      </c>
      <c r="J46" s="44">
        <v>0</v>
      </c>
      <c r="K46" s="44">
        <v>0</v>
      </c>
    </row>
    <row r="47" spans="1:11" ht="12.75">
      <c r="A47" s="6">
        <v>544</v>
      </c>
      <c r="B47" s="6" t="s">
        <v>52</v>
      </c>
      <c r="C47" s="8">
        <v>0</v>
      </c>
      <c r="D47" s="22">
        <v>0</v>
      </c>
      <c r="E47" s="23">
        <v>0</v>
      </c>
      <c r="F47" s="7">
        <v>0</v>
      </c>
      <c r="G47" s="10">
        <v>0</v>
      </c>
      <c r="H47" s="52">
        <v>0</v>
      </c>
      <c r="I47" s="44">
        <v>0</v>
      </c>
      <c r="J47" s="44">
        <v>0</v>
      </c>
      <c r="K47" s="44">
        <v>0</v>
      </c>
    </row>
    <row r="48" spans="1:11" ht="12.75">
      <c r="A48" s="6">
        <v>5531</v>
      </c>
      <c r="B48" s="6" t="s">
        <v>53</v>
      </c>
      <c r="C48" s="8">
        <v>500</v>
      </c>
      <c r="D48" s="22">
        <v>100</v>
      </c>
      <c r="E48" s="23">
        <v>200</v>
      </c>
      <c r="F48" s="7">
        <v>0</v>
      </c>
      <c r="G48" s="10">
        <v>0</v>
      </c>
      <c r="H48" s="52">
        <v>0</v>
      </c>
      <c r="I48" s="44">
        <v>0</v>
      </c>
      <c r="J48" s="44">
        <v>0</v>
      </c>
      <c r="K48" s="44">
        <v>0</v>
      </c>
    </row>
    <row r="49" spans="1:11" ht="12.75">
      <c r="A49" s="6">
        <v>5532</v>
      </c>
      <c r="B49" s="6" t="s">
        <v>54</v>
      </c>
      <c r="C49" s="8">
        <v>400</v>
      </c>
      <c r="D49" s="22">
        <v>0</v>
      </c>
      <c r="E49" s="23">
        <v>200</v>
      </c>
      <c r="F49" s="7">
        <v>180</v>
      </c>
      <c r="G49" s="10">
        <v>200</v>
      </c>
      <c r="H49" s="52">
        <v>0</v>
      </c>
      <c r="I49" s="44">
        <v>300</v>
      </c>
      <c r="J49" s="44">
        <v>200</v>
      </c>
      <c r="K49" s="44">
        <v>0</v>
      </c>
    </row>
    <row r="50" spans="1:11" ht="12.75">
      <c r="A50" s="6">
        <v>556</v>
      </c>
      <c r="B50" s="6" t="s">
        <v>55</v>
      </c>
      <c r="C50" s="8">
        <v>500</v>
      </c>
      <c r="D50" s="22">
        <v>300</v>
      </c>
      <c r="E50" s="23">
        <v>0</v>
      </c>
      <c r="F50" s="7">
        <v>12</v>
      </c>
      <c r="G50" s="10">
        <v>0</v>
      </c>
      <c r="H50" s="52">
        <v>5398</v>
      </c>
      <c r="I50" s="44">
        <v>2000</v>
      </c>
      <c r="J50" s="44">
        <v>2332</v>
      </c>
      <c r="K50" s="44">
        <v>2000</v>
      </c>
    </row>
    <row r="51" spans="1:11" ht="12.75">
      <c r="A51" s="6">
        <v>557</v>
      </c>
      <c r="B51" s="6" t="s">
        <v>56</v>
      </c>
      <c r="C51" s="8">
        <v>2000</v>
      </c>
      <c r="D51" s="22">
        <v>1191</v>
      </c>
      <c r="E51" s="23">
        <v>1400</v>
      </c>
      <c r="F51" s="7">
        <v>1606</v>
      </c>
      <c r="G51" s="10">
        <v>2500</v>
      </c>
      <c r="H51" s="52">
        <v>1510</v>
      </c>
      <c r="I51" s="44">
        <v>1700</v>
      </c>
      <c r="J51" s="44">
        <v>1357</v>
      </c>
      <c r="K51" s="44">
        <v>1500</v>
      </c>
    </row>
    <row r="52" spans="1:11" ht="12.75">
      <c r="A52" s="6">
        <v>558</v>
      </c>
      <c r="B52" s="6" t="s">
        <v>57</v>
      </c>
      <c r="C52" s="8">
        <v>200</v>
      </c>
      <c r="D52" s="22">
        <v>0</v>
      </c>
      <c r="E52" s="23">
        <v>0</v>
      </c>
      <c r="F52" s="7">
        <v>39</v>
      </c>
      <c r="G52" s="10">
        <v>100</v>
      </c>
      <c r="H52" s="52">
        <v>141</v>
      </c>
      <c r="I52" s="44">
        <v>150</v>
      </c>
      <c r="J52" s="44">
        <v>127</v>
      </c>
      <c r="K52" s="44">
        <v>100</v>
      </c>
    </row>
    <row r="53" spans="1:11" ht="12.75">
      <c r="A53" s="6">
        <v>559</v>
      </c>
      <c r="B53" s="6" t="s">
        <v>58</v>
      </c>
      <c r="C53" s="8">
        <v>0</v>
      </c>
      <c r="D53" s="22">
        <v>0</v>
      </c>
      <c r="E53" s="23">
        <v>0</v>
      </c>
      <c r="F53" s="7">
        <v>0</v>
      </c>
      <c r="G53" s="10">
        <v>0</v>
      </c>
      <c r="H53" s="52">
        <v>0</v>
      </c>
      <c r="I53" s="44">
        <v>0</v>
      </c>
      <c r="J53" s="44">
        <v>0</v>
      </c>
      <c r="K53" s="44">
        <v>0</v>
      </c>
    </row>
    <row r="54" spans="1:11" ht="12.75">
      <c r="A54" s="6">
        <v>56</v>
      </c>
      <c r="B54" s="6" t="s">
        <v>59</v>
      </c>
      <c r="C54" s="8">
        <v>2400</v>
      </c>
      <c r="D54" s="22">
        <v>2878</v>
      </c>
      <c r="E54" s="23">
        <v>2900</v>
      </c>
      <c r="F54" s="7">
        <v>2876</v>
      </c>
      <c r="G54" s="10">
        <v>3200</v>
      </c>
      <c r="H54" s="52">
        <v>3120</v>
      </c>
      <c r="I54" s="44">
        <v>3700</v>
      </c>
      <c r="J54" s="44">
        <v>3742</v>
      </c>
      <c r="K54" s="44">
        <v>4500</v>
      </c>
    </row>
    <row r="55" spans="1:11" ht="12.75">
      <c r="A55" s="6">
        <v>572</v>
      </c>
      <c r="B55" s="6" t="s">
        <v>60</v>
      </c>
      <c r="C55" s="8">
        <v>0</v>
      </c>
      <c r="D55" s="22">
        <v>0</v>
      </c>
      <c r="E55" s="23">
        <v>0</v>
      </c>
      <c r="F55" s="7">
        <v>0</v>
      </c>
      <c r="G55" s="10">
        <v>0</v>
      </c>
      <c r="H55" s="52">
        <v>0</v>
      </c>
      <c r="I55" s="44">
        <v>0</v>
      </c>
      <c r="J55" s="44">
        <v>0</v>
      </c>
      <c r="K55" s="44">
        <v>0</v>
      </c>
    </row>
    <row r="56" spans="1:11" ht="12.75">
      <c r="A56" s="6">
        <v>814</v>
      </c>
      <c r="B56" s="6" t="s">
        <v>61</v>
      </c>
      <c r="C56" s="8">
        <v>0</v>
      </c>
      <c r="D56" s="22">
        <v>0</v>
      </c>
      <c r="E56" s="23">
        <v>0</v>
      </c>
      <c r="F56" s="7">
        <v>0</v>
      </c>
      <c r="G56" s="10">
        <v>0</v>
      </c>
      <c r="H56" s="52">
        <v>0</v>
      </c>
      <c r="I56" s="44">
        <v>0</v>
      </c>
      <c r="J56" s="44">
        <v>0</v>
      </c>
      <c r="K56" s="44">
        <v>0</v>
      </c>
    </row>
    <row r="57" spans="1:11" ht="12.75">
      <c r="A57" s="6">
        <v>815</v>
      </c>
      <c r="B57" s="6" t="s">
        <v>62</v>
      </c>
      <c r="C57" s="8">
        <v>0</v>
      </c>
      <c r="D57" s="22">
        <v>0</v>
      </c>
      <c r="E57" s="23">
        <v>0</v>
      </c>
      <c r="F57" s="7">
        <v>2940</v>
      </c>
      <c r="G57" s="10">
        <v>2500</v>
      </c>
      <c r="H57" s="52">
        <v>2450</v>
      </c>
      <c r="I57" s="44">
        <v>2600</v>
      </c>
      <c r="J57" s="44">
        <v>2850</v>
      </c>
      <c r="K57" s="44">
        <v>2800</v>
      </c>
    </row>
    <row r="58" spans="1:11" ht="12.75">
      <c r="A58" s="6">
        <v>8632</v>
      </c>
      <c r="B58" s="6" t="s">
        <v>63</v>
      </c>
      <c r="C58" s="8"/>
      <c r="D58" s="22"/>
      <c r="E58" s="23"/>
      <c r="F58" s="7"/>
      <c r="G58" s="10"/>
      <c r="H58" s="52"/>
      <c r="I58" s="44"/>
      <c r="J58" s="44"/>
      <c r="K58" s="44"/>
    </row>
    <row r="59" spans="1:11" ht="13.5" thickBot="1">
      <c r="A59" s="32">
        <v>889</v>
      </c>
      <c r="B59" s="32" t="s">
        <v>64</v>
      </c>
      <c r="C59" s="8">
        <v>1200</v>
      </c>
      <c r="D59" s="9">
        <v>700</v>
      </c>
      <c r="E59" s="10">
        <v>700</v>
      </c>
      <c r="F59" s="7">
        <v>815</v>
      </c>
      <c r="G59" s="10">
        <v>6000</v>
      </c>
      <c r="H59" s="52">
        <v>3057</v>
      </c>
      <c r="I59" s="44">
        <v>0</v>
      </c>
      <c r="J59" s="44">
        <v>0</v>
      </c>
      <c r="K59" s="44">
        <v>0</v>
      </c>
    </row>
    <row r="60" spans="1:11" ht="15.75" thickBot="1">
      <c r="A60" s="33" t="s">
        <v>24</v>
      </c>
      <c r="B60" s="34" t="s">
        <v>65</v>
      </c>
      <c r="C60" s="36">
        <v>48140</v>
      </c>
      <c r="D60" s="37">
        <f>SUM(D21:D59)</f>
        <v>36858</v>
      </c>
      <c r="E60" s="38">
        <f>SUM(E21:E59)</f>
        <v>42860</v>
      </c>
      <c r="F60" s="35">
        <f>SUM(F21:F59)</f>
        <v>57582</v>
      </c>
      <c r="G60" s="38">
        <f>SUM(G21:G59)</f>
        <v>61100</v>
      </c>
      <c r="H60" s="61">
        <f>SUM(H21:H59)</f>
        <v>65662</v>
      </c>
      <c r="I60" s="62">
        <f>SUM(I21:I59)</f>
        <v>64970</v>
      </c>
      <c r="J60" s="62">
        <f>SUM(J21:J59)</f>
        <v>64488</v>
      </c>
      <c r="K60" s="62">
        <f>SUM(K21:K59)</f>
        <v>72030</v>
      </c>
    </row>
    <row r="61" spans="3:11" ht="13.5" thickBot="1">
      <c r="C61" s="18"/>
      <c r="D61" s="19"/>
      <c r="E61" s="20"/>
      <c r="F61" s="43"/>
      <c r="G61" s="29"/>
      <c r="H61" s="54"/>
      <c r="I61" s="48"/>
      <c r="J61" s="48"/>
      <c r="K61" s="48"/>
    </row>
    <row r="62" spans="1:11" ht="15.75" thickBot="1">
      <c r="A62" s="39" t="s">
        <v>66</v>
      </c>
      <c r="B62" s="40" t="s">
        <v>67</v>
      </c>
      <c r="C62" s="41"/>
      <c r="D62" s="22"/>
      <c r="E62" s="23"/>
      <c r="F62" s="7"/>
      <c r="G62" s="10"/>
      <c r="H62" s="52"/>
      <c r="I62" s="44"/>
      <c r="J62" s="44"/>
      <c r="K62" s="44"/>
    </row>
    <row r="63" spans="3:11" ht="13.5" thickBot="1">
      <c r="C63" s="13"/>
      <c r="D63" s="14"/>
      <c r="E63" s="15"/>
      <c r="F63" s="12"/>
      <c r="G63" s="15"/>
      <c r="H63" s="53"/>
      <c r="I63" s="49"/>
      <c r="J63" s="49"/>
      <c r="K63" s="49"/>
    </row>
    <row r="64" spans="1:11" ht="16.5" thickBot="1">
      <c r="A64" s="39" t="s">
        <v>68</v>
      </c>
      <c r="B64" s="40" t="s">
        <v>69</v>
      </c>
      <c r="C64" s="56">
        <v>14760</v>
      </c>
      <c r="D64" s="57">
        <v>25933</v>
      </c>
      <c r="E64" s="58">
        <v>9840</v>
      </c>
      <c r="F64" s="59">
        <v>1638</v>
      </c>
      <c r="G64" s="58">
        <v>2000</v>
      </c>
      <c r="H64" s="63">
        <v>933</v>
      </c>
      <c r="I64" s="64">
        <v>2830</v>
      </c>
      <c r="J64" s="64">
        <v>8353</v>
      </c>
      <c r="K64" s="80">
        <v>3970</v>
      </c>
    </row>
  </sheetData>
  <sheetProtection selectLockedCells="1" selectUnlockedCells="1"/>
  <mergeCells count="9">
    <mergeCell ref="K14:K16"/>
    <mergeCell ref="J14:J16"/>
    <mergeCell ref="I14:I16"/>
    <mergeCell ref="F14:F16"/>
    <mergeCell ref="G14:G16"/>
    <mergeCell ref="C14:C16"/>
    <mergeCell ref="D14:D16"/>
    <mergeCell ref="E14:E16"/>
    <mergeCell ref="H14:H16"/>
  </mergeCells>
  <printOptions/>
  <pageMargins left="0.75" right="0.75" top="0.98" bottom="0.98" header="0.51" footer="0.51"/>
  <pageSetup fitToHeight="0" fitToWidth="1" horizontalDpi="600" verticalDpi="600" orientation="landscape" paperSize="9" scale="81" r:id="rId1"/>
  <headerFooter scaleWithDoc="0" alignWithMargins="0">
    <oddHeader>&amp;L&amp;C&amp;[TAB]&amp;R</oddHeader>
    <oddFooter>&amp;L&amp;C&amp;[PAGE]. oldal&amp;R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9.25390625" defaultRowHeight="12.75"/>
  <cols>
    <col min="1" max="1" width="9.125" style="1" customWidth="1"/>
  </cols>
  <sheetData/>
  <sheetProtection selectLockedCells="1" selectUnlockedCells="1"/>
  <printOptions/>
  <pageMargins left="0.75" right="0.75" top="0.98" bottom="0.98" header="0.51" footer="0.51"/>
  <pageSetup horizontalDpi="600" verticalDpi="600" orientation="portrait" paperSize="9"/>
  <headerFooter scaleWithDoc="0" alignWithMargins="0">
    <oddHeader>&amp;L&amp;C&amp;[TAB]&amp;R</oddHeader>
    <oddFooter>&amp;L&amp;C&amp;[PAGE]. oldal&amp;R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9.25390625" defaultRowHeight="12.75"/>
  <cols>
    <col min="1" max="1" width="9.125" style="1" customWidth="1"/>
  </cols>
  <sheetData/>
  <sheetProtection selectLockedCells="1" selectUnlockedCells="1"/>
  <printOptions/>
  <pageMargins left="0.75" right="0.75" top="0.98" bottom="0.98" header="0.51" footer="0.51"/>
  <pageSetup horizontalDpi="600" verticalDpi="600" orientation="portrait" paperSize="9"/>
  <headerFooter scaleWithDoc="0" alignWithMargins="0">
    <oddHeader>&amp;L&amp;C&amp;[TAB]&amp;R</oddHeader>
    <oddFooter>&amp;L&amp;C&amp;[PAGE]. oldal&amp;R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becsey adrienn</dc:creator>
  <cp:keywords/>
  <dc:description/>
  <cp:lastModifiedBy>becsey adrienn</cp:lastModifiedBy>
  <cp:lastPrinted>2020-06-08T09:04:05Z</cp:lastPrinted>
  <dcterms:created xsi:type="dcterms:W3CDTF">2018-05-11T07:23:32Z</dcterms:created>
  <dcterms:modified xsi:type="dcterms:W3CDTF">2020-09-09T11:03:09Z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